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ditt\Dropbox\DT Recumbents\"/>
    </mc:Choice>
  </mc:AlternateContent>
  <xr:revisionPtr revIDLastSave="0" documentId="13_ncr:1_{CE9C3D34-E51A-4BEB-8C24-71BF4EF72AD0}" xr6:coauthVersionLast="47" xr6:coauthVersionMax="47" xr10:uidLastSave="{00000000-0000-0000-0000-000000000000}"/>
  <bookViews>
    <workbookView xWindow="28680" yWindow="-120" windowWidth="29040" windowHeight="15720" xr2:uid="{FC104957-CA12-4C89-A5C2-96DB4B5E1C03}"/>
  </bookViews>
  <sheets>
    <sheet name="Summary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<sst xmlns="http://schemas.openxmlformats.org/spreadsheetml/2006/main" count="122" uniqueCount="109">
  <si>
    <t>State</t>
  </si>
  <si>
    <t>NSW</t>
  </si>
  <si>
    <t>QLD</t>
  </si>
  <si>
    <t>SA</t>
  </si>
  <si>
    <t>VIC</t>
  </si>
  <si>
    <t>WA</t>
  </si>
  <si>
    <t>ACT</t>
  </si>
  <si>
    <t>NT</t>
  </si>
  <si>
    <t>Tas</t>
  </si>
  <si>
    <t>Gender</t>
  </si>
  <si>
    <t>F</t>
  </si>
  <si>
    <t>M</t>
  </si>
  <si>
    <t>40-54</t>
  </si>
  <si>
    <t>55-70</t>
  </si>
  <si>
    <t>71+</t>
  </si>
  <si>
    <t>R Bike noE</t>
  </si>
  <si>
    <t>R Bike E</t>
  </si>
  <si>
    <t>R Trike no E</t>
  </si>
  <si>
    <t>R trike E</t>
  </si>
  <si>
    <t>Q E</t>
  </si>
  <si>
    <t>Semi R Trike</t>
  </si>
  <si>
    <t>Velo</t>
  </si>
  <si>
    <t>Upright</t>
  </si>
  <si>
    <t>Tadpole</t>
  </si>
  <si>
    <t>delta</t>
  </si>
  <si>
    <t>Brand</t>
  </si>
  <si>
    <t>Other</t>
  </si>
  <si>
    <t>Azub</t>
  </si>
  <si>
    <t>Bacchetta</t>
  </si>
  <si>
    <t>GS</t>
  </si>
  <si>
    <t>Hase</t>
  </si>
  <si>
    <t>HPVelo</t>
  </si>
  <si>
    <t>ICE</t>
  </si>
  <si>
    <t>Carbent</t>
  </si>
  <si>
    <t>Steintrikes</t>
  </si>
  <si>
    <t>Trisled</t>
  </si>
  <si>
    <t>Cruzbike</t>
  </si>
  <si>
    <t>Reason</t>
  </si>
  <si>
    <t>Comfort</t>
  </si>
  <si>
    <t>Balance</t>
  </si>
  <si>
    <t>Issues</t>
  </si>
  <si>
    <t>Speed</t>
  </si>
  <si>
    <t>Other Answers</t>
  </si>
  <si>
    <t>I saw a picture of one in a cycling book years before and wanted one but couldn't justify it when I already rode a mountain bike and motorcycle</t>
  </si>
  <si>
    <t>Aero efficiency</t>
  </si>
  <si>
    <t>Fun, Challenge (off road)</t>
  </si>
  <si>
    <t>UCI Bandit</t>
  </si>
  <si>
    <t>Transport</t>
  </si>
  <si>
    <t>Rec</t>
  </si>
  <si>
    <t>Freq</t>
  </si>
  <si>
    <t>Occ</t>
  </si>
  <si>
    <t>Rare</t>
  </si>
  <si>
    <t>21-39</t>
  </si>
  <si>
    <t>Upright Trike</t>
  </si>
  <si>
    <t>Performer</t>
  </si>
  <si>
    <t>TT</t>
  </si>
  <si>
    <t>Lightning p38</t>
  </si>
  <si>
    <t>HPVelo - Velo is a Leitra with e-assist</t>
  </si>
  <si>
    <t>Pony4</t>
  </si>
  <si>
    <t>Superior handling at speed</t>
  </si>
  <si>
    <t>Fun - I also race HPV</t>
  </si>
  <si>
    <t>The ability to stop and start without dismounting.</t>
  </si>
  <si>
    <t>Quad can carry a lot of weight and bulky items on the platform between rear wheels</t>
  </si>
  <si>
    <t>Very interested ater researching for a family member with back issues. The novelty definately.</t>
  </si>
  <si>
    <t>The novelty was the first thing that attracted me</t>
  </si>
  <si>
    <t>Replaced Shoulders and Knees</t>
  </si>
  <si>
    <t>Sinner Bikes Velo</t>
  </si>
  <si>
    <t>Flevobike</t>
  </si>
  <si>
    <t xml:space="preserve"> Barcroft, </t>
  </si>
  <si>
    <t xml:space="preserve">Rinzler, </t>
  </si>
  <si>
    <t>Bike Frida</t>
  </si>
  <si>
    <t>Schlitterbahn encore</t>
  </si>
  <si>
    <t xml:space="preserve">Optima, </t>
  </si>
  <si>
    <t>MRComponents,</t>
  </si>
  <si>
    <t>custom/Home / team built</t>
  </si>
  <si>
    <t>Challenge</t>
  </si>
  <si>
    <t>Fun x2</t>
  </si>
  <si>
    <t>TOT Resp</t>
  </si>
  <si>
    <t>Age</t>
  </si>
  <si>
    <t>Type</t>
  </si>
  <si>
    <t>Configuration</t>
  </si>
  <si>
    <t>"Other Brands"</t>
  </si>
  <si>
    <t>Use</t>
  </si>
  <si>
    <t>How Often</t>
  </si>
  <si>
    <t>Which Australian State do you live in?</t>
  </si>
  <si>
    <t>What is your gender?</t>
  </si>
  <si>
    <t>What is your age?</t>
  </si>
  <si>
    <t>What sort of cycles do you ride? (select all that apply)</t>
  </si>
  <si>
    <t>If you have a recumbent trike, what style is it? (select all that apply)</t>
  </si>
  <si>
    <t>What brand is your Recumbent cycle?  (select all that apply)</t>
  </si>
  <si>
    <t>Reasons for choosing a recumbent</t>
  </si>
  <si>
    <t>How do I use my recumbent cycle?</t>
  </si>
  <si>
    <t>How often do you ride your Recumbent cycle?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</si>
  <si>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</si>
  <si>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</si>
  <si>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</si>
  <si>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</si>
  <si>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</si>
  <si>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</si>
  <si>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</si>
  <si>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</si>
  <si>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</si>
  <si>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M5CHR</t>
  </si>
  <si>
    <t>Longbikes</t>
  </si>
  <si>
    <t>No I still have an upright bike. The recumbent was acquired pending surgery that would have rendered upright riding ‘difficult’</t>
  </si>
  <si>
    <t>Easy Racers</t>
  </si>
  <si>
    <t>→</t>
  </si>
  <si>
    <t>Recumbent Survey Australia, May 2026</t>
  </si>
  <si>
    <t>Total Respondendents: 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</si>
</sst>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0" fillId="2" borderId="0" xfId="0" applyFill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Summary!$B$6</c:f>
              <c:strCache>
                <c:ptCount val="1"/>
                <c:pt idx="0">
                  <c:v>State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A8F-42B9-AA34-E94FF20C1B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A8F-42B9-AA34-E94FF20C1B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A8F-42B9-AA34-E94FF20C1B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A8F-42B9-AA34-E94FF20C1B9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A8F-42B9-AA34-E94FF20C1B9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8F-42B9-AA34-E94FF20C1B9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A8F-42B9-AA34-E94FF20C1B9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A8F-42B9-AA34-E94FF20C1B95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Summary!$C$5:$J$5</c:f>
              <c:strCache>
                <c:ptCount val="8"/>
                <c:pt idx="0">
                  <c:v>ACT</c:v>
                </c:pt>
                <c:pt idx="1">
                  <c:v>NSW</c:v>
                </c:pt>
                <c:pt idx="2">
                  <c:v>NT</c:v>
                </c:pt>
                <c:pt idx="3">
                  <c:v>QLD</c:v>
                </c:pt>
                <c:pt idx="4">
                  <c:v>SA</c:v>
                </c:pt>
                <c:pt idx="5">
                  <c:v>Tas</c:v>
                </c:pt>
                <c:pt idx="6">
                  <c:v>VIC</c:v>
                </c:pt>
                <c:pt idx="7">
                  <c:v>WA</c:v>
                </c:pt>
              </c:strCache>
            </c:strRef>
          </c:cat>
          <c:val>
            <c:numRef>
              <c:f>Summary!$C$6:$J$6</c:f>
              <c:numCache>
                <c:formatCode>General</c:formatCode>
                <c:ptCount val="8"/>
                <c:pt idx="0">
                  <c:v>1</c:v>
                </c:pt>
                <c:pt idx="1">
                  <c:v>8</c:v>
                </c:pt>
                <c:pt idx="2">
                  <c:v>0</c:v>
                </c:pt>
                <c:pt idx="3">
                  <c:v>31</c:v>
                </c:pt>
                <c:pt idx="4">
                  <c:v>2</c:v>
                </c:pt>
                <c:pt idx="5">
                  <c:v>0</c:v>
                </c:pt>
                <c:pt idx="6">
                  <c:v>8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40-4C24-850B-171A6792E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Summary!$B$10</c:f>
              <c:strCache>
                <c:ptCount val="1"/>
                <c:pt idx="0">
                  <c:v>Gender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DCB-442A-9D9F-1B48BFD48C0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DCB-442A-9D9F-1B48BFD48C01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Summary!$C$9:$D$9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Summary!$C$10:$D$10</c:f>
              <c:numCache>
                <c:formatCode>General</c:formatCode>
                <c:ptCount val="2"/>
                <c:pt idx="0">
                  <c:v>16</c:v>
                </c:pt>
                <c:pt idx="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A1-4662-9281-B1B46379E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Summary!$B$14</c:f>
              <c:strCache>
                <c:ptCount val="1"/>
                <c:pt idx="0">
                  <c:v>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511-48C9-ACBA-BA7E702F87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511-48C9-ACBA-BA7E702F87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511-48C9-ACBA-BA7E702F87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511-48C9-ACBA-BA7E702F87BA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Summary!$C$13:$F$13</c:f>
              <c:strCache>
                <c:ptCount val="4"/>
                <c:pt idx="0">
                  <c:v>21-39</c:v>
                </c:pt>
                <c:pt idx="1">
                  <c:v>40-54</c:v>
                </c:pt>
                <c:pt idx="2">
                  <c:v>55-70</c:v>
                </c:pt>
                <c:pt idx="3">
                  <c:v>71+</c:v>
                </c:pt>
              </c:strCache>
            </c:strRef>
          </c:cat>
          <c:val>
            <c:numRef>
              <c:f>Summary!$C$14:$F$14</c:f>
              <c:numCache>
                <c:formatCode>General</c:formatCode>
                <c:ptCount val="4"/>
                <c:pt idx="0">
                  <c:v>3</c:v>
                </c:pt>
                <c:pt idx="1">
                  <c:v>7</c:v>
                </c:pt>
                <c:pt idx="2">
                  <c:v>29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C-412F-9B60-89A19E8B9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Summary!$B$18</c:f>
              <c:strCache>
                <c:ptCount val="1"/>
                <c:pt idx="0">
                  <c:v>Type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DBE-4075-BD63-FAC3E8B092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DBE-4075-BD63-FAC3E8B092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DBE-4075-BD63-FAC3E8B092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DBE-4075-BD63-FAC3E8B0920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DBE-4075-BD63-FAC3E8B0920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DBE-4075-BD63-FAC3E8B0920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DBE-4075-BD63-FAC3E8B0920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DBE-4075-BD63-FAC3E8B0920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DBE-4075-BD63-FAC3E8B0920C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Summary!$C$17:$K$17</c:f>
              <c:strCache>
                <c:ptCount val="9"/>
                <c:pt idx="0">
                  <c:v>R Bike noE</c:v>
                </c:pt>
                <c:pt idx="1">
                  <c:v>R Bike E</c:v>
                </c:pt>
                <c:pt idx="2">
                  <c:v>R Trike no E</c:v>
                </c:pt>
                <c:pt idx="3">
                  <c:v>R trike E</c:v>
                </c:pt>
                <c:pt idx="4">
                  <c:v>Q E</c:v>
                </c:pt>
                <c:pt idx="5">
                  <c:v>Semi R Trike</c:v>
                </c:pt>
                <c:pt idx="6">
                  <c:v>Velo</c:v>
                </c:pt>
                <c:pt idx="7">
                  <c:v>Upright Trike</c:v>
                </c:pt>
                <c:pt idx="8">
                  <c:v>Upright</c:v>
                </c:pt>
              </c:strCache>
            </c:strRef>
          </c:cat>
          <c:val>
            <c:numRef>
              <c:f>Summary!$C$18:$K$18</c:f>
              <c:numCache>
                <c:formatCode>General</c:formatCode>
                <c:ptCount val="9"/>
                <c:pt idx="0">
                  <c:v>18</c:v>
                </c:pt>
                <c:pt idx="1">
                  <c:v>2</c:v>
                </c:pt>
                <c:pt idx="2">
                  <c:v>28</c:v>
                </c:pt>
                <c:pt idx="3">
                  <c:v>24</c:v>
                </c:pt>
                <c:pt idx="4">
                  <c:v>4</c:v>
                </c:pt>
                <c:pt idx="5">
                  <c:v>2</c:v>
                </c:pt>
                <c:pt idx="6">
                  <c:v>9</c:v>
                </c:pt>
                <c:pt idx="7">
                  <c:v>1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E-4659-90DC-A107561F8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Summary!$B$22</c:f>
              <c:strCache>
                <c:ptCount val="1"/>
                <c:pt idx="0">
                  <c:v>Configuration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6CB-4CCD-845E-AE5326B532C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6CB-4CCD-845E-AE5326B532CF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Summary!$C$21:$D$21</c:f>
              <c:strCache>
                <c:ptCount val="2"/>
                <c:pt idx="0">
                  <c:v>Tadpole</c:v>
                </c:pt>
                <c:pt idx="1">
                  <c:v>delta</c:v>
                </c:pt>
              </c:strCache>
            </c:strRef>
          </c:cat>
          <c:val>
            <c:numRef>
              <c:f>Summary!$C$22:$D$22</c:f>
              <c:numCache>
                <c:formatCode>General</c:formatCode>
                <c:ptCount val="2"/>
                <c:pt idx="0">
                  <c:v>47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E6-4D68-8706-7B91BA083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Summary!$B$26</c:f>
              <c:strCache>
                <c:ptCount val="1"/>
                <c:pt idx="0">
                  <c:v>Brand</c:v>
                </c:pt>
              </c:strCache>
            </c:strRef>
          </c:tx>
          <c:explosion val="2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D3-4C6B-A2DC-C0C482792B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7D3-4C6B-A2DC-C0C482792BE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7D3-4C6B-A2DC-C0C482792BE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7D3-4C6B-A2DC-C0C482792BE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7D3-4C6B-A2DC-C0C482792BE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7D3-4C6B-A2DC-C0C482792BE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7D3-4C6B-A2DC-C0C482792BE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7D3-4C6B-A2DC-C0C482792BE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7D3-4C6B-A2DC-C0C482792BE7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Summary!$C$25:$K$25</c:f>
              <c:strCache>
                <c:ptCount val="9"/>
                <c:pt idx="0">
                  <c:v>Other</c:v>
                </c:pt>
                <c:pt idx="1">
                  <c:v>Azub</c:v>
                </c:pt>
                <c:pt idx="2">
                  <c:v>Bacchetta</c:v>
                </c:pt>
                <c:pt idx="3">
                  <c:v>GS</c:v>
                </c:pt>
                <c:pt idx="4">
                  <c:v>Hase</c:v>
                </c:pt>
                <c:pt idx="5">
                  <c:v>HPVelo</c:v>
                </c:pt>
                <c:pt idx="6">
                  <c:v>ICE</c:v>
                </c:pt>
                <c:pt idx="7">
                  <c:v>Performer</c:v>
                </c:pt>
                <c:pt idx="8">
                  <c:v>TT</c:v>
                </c:pt>
              </c:strCache>
            </c:strRef>
          </c:cat>
          <c:val>
            <c:numRef>
              <c:f>Summary!$C$26:$K$26</c:f>
              <c:numCache>
                <c:formatCode>General</c:formatCode>
                <c:ptCount val="9"/>
                <c:pt idx="0">
                  <c:v>22</c:v>
                </c:pt>
                <c:pt idx="1">
                  <c:v>4</c:v>
                </c:pt>
                <c:pt idx="2">
                  <c:v>6</c:v>
                </c:pt>
                <c:pt idx="3">
                  <c:v>25</c:v>
                </c:pt>
                <c:pt idx="4">
                  <c:v>1</c:v>
                </c:pt>
                <c:pt idx="5">
                  <c:v>9</c:v>
                </c:pt>
                <c:pt idx="6">
                  <c:v>11</c:v>
                </c:pt>
                <c:pt idx="7">
                  <c:v>7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F-4976-B075-2063ED51C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Summary!$B$41</c:f>
              <c:strCache>
                <c:ptCount val="1"/>
                <c:pt idx="0">
                  <c:v>Reason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4C-4FB1-BA16-1A3B7B04100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4C-4FB1-BA16-1A3B7B04100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4C-4FB1-BA16-1A3B7B04100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D4C-4FB1-BA16-1A3B7B04100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D4C-4FB1-BA16-1A3B7B04100E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Summary!$C$40:$G$40</c:f>
              <c:strCache>
                <c:ptCount val="5"/>
                <c:pt idx="0">
                  <c:v>Comfort</c:v>
                </c:pt>
                <c:pt idx="1">
                  <c:v>Balance</c:v>
                </c:pt>
                <c:pt idx="2">
                  <c:v>Issues</c:v>
                </c:pt>
                <c:pt idx="3">
                  <c:v>Speed</c:v>
                </c:pt>
                <c:pt idx="4">
                  <c:v>Other</c:v>
                </c:pt>
              </c:strCache>
            </c:strRef>
          </c:cat>
          <c:val>
            <c:numRef>
              <c:f>Summary!$C$41:$G$41</c:f>
              <c:numCache>
                <c:formatCode>General</c:formatCode>
                <c:ptCount val="5"/>
                <c:pt idx="0">
                  <c:v>39</c:v>
                </c:pt>
                <c:pt idx="1">
                  <c:v>13</c:v>
                </c:pt>
                <c:pt idx="2">
                  <c:v>19</c:v>
                </c:pt>
                <c:pt idx="3">
                  <c:v>17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0D-424C-BEEE-37A2A6929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Summary!$B$59</c:f>
              <c:strCache>
                <c:ptCount val="1"/>
                <c:pt idx="0">
                  <c:v>Use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2C-4A23-86DD-65FC811F9E0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2C-4A23-86DD-65FC811F9E07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Summary!$C$58:$D$58</c:f>
              <c:strCache>
                <c:ptCount val="2"/>
                <c:pt idx="0">
                  <c:v>Transport</c:v>
                </c:pt>
                <c:pt idx="1">
                  <c:v>Rec</c:v>
                </c:pt>
              </c:strCache>
            </c:strRef>
          </c:cat>
          <c:val>
            <c:numRef>
              <c:f>Summary!$C$59:$D$59</c:f>
              <c:numCache>
                <c:formatCode>General</c:formatCode>
                <c:ptCount val="2"/>
                <c:pt idx="0">
                  <c:v>13</c:v>
                </c:pt>
                <c:pt idx="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4-4B91-9D4C-9CAD58B91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Summary!$B$63</c:f>
              <c:strCache>
                <c:ptCount val="1"/>
                <c:pt idx="0">
                  <c:v>How Often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937-43C0-BE7E-F0764985AF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937-43C0-BE7E-F0764985AF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937-43C0-BE7E-F0764985AF91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Summary!$C$62:$E$62</c:f>
              <c:strCache>
                <c:ptCount val="3"/>
                <c:pt idx="0">
                  <c:v>Freq</c:v>
                </c:pt>
                <c:pt idx="1">
                  <c:v>Occ</c:v>
                </c:pt>
                <c:pt idx="2">
                  <c:v>Rare</c:v>
                </c:pt>
              </c:strCache>
            </c:strRef>
          </c:cat>
          <c:val>
            <c:numRef>
              <c:f>Summary!$C$63:$E$63</c:f>
              <c:numCache>
                <c:formatCode>General</c:formatCode>
                <c:ptCount val="3"/>
                <c:pt idx="0">
                  <c:v>48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6C-44DA-885C-DFC2F31CB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31750</xdr:colOff>
      <xdr:row>0</xdr:row>
      <xdr:rowOff>51754</xdr:rowOff>
    </xdr:from>
    <xdr:to>
      <xdr:col>16</xdr:col>
      <xdr:colOff>127000</xdr:colOff>
      <xdr:row>15</xdr:row>
      <xdr:rowOff>111125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EEC84C-6CB9-7113-ACC5-0F5F195D0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7940</xdr:colOff>
      <xdr:row>0</xdr:row>
      <xdr:rowOff>111126</xdr:rowOff>
    </xdr:from>
    <xdr:to>
      <xdr:col>20</xdr:col>
      <xdr:colOff>492126</xdr:colOff>
      <xdr:row>15</xdr:row>
      <xdr:rowOff>111126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D35B14-63D1-E031-FC44-EDD1D6A54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31750</xdr:colOff>
      <xdr:row>15</xdr:row>
      <xdr:rowOff>137795</xdr:rowOff>
    </xdr:from>
    <xdr:to>
      <xdr:col>16</xdr:col>
      <xdr:colOff>65405</xdr:colOff>
      <xdr:row>29</xdr:row>
      <xdr:rowOff>119063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23DB77D-4F7E-9069-65E6-281B1D92A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95250</xdr:colOff>
      <xdr:row>15</xdr:row>
      <xdr:rowOff>160655</xdr:rowOff>
    </xdr:from>
    <xdr:to>
      <xdr:col>20</xdr:col>
      <xdr:colOff>587376</xdr:colOff>
      <xdr:row>29</xdr:row>
      <xdr:rowOff>134620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EE4C77-1128-2A89-4BC1-BC9CE1E58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31286</xdr:colOff>
      <xdr:row>37</xdr:row>
      <xdr:rowOff>58908</xdr:rowOff>
    </xdr:from>
    <xdr:to>
      <xdr:col>15</xdr:col>
      <xdr:colOff>605155</xdr:colOff>
      <xdr:row>48</xdr:row>
      <xdr:rowOff>245598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03E26B1-03F6-D0E0-2DAE-BA4DB8E62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29845</xdr:colOff>
      <xdr:row>37</xdr:row>
      <xdr:rowOff>111126</xdr:rowOff>
    </xdr:from>
    <xdr:to>
      <xdr:col>20</xdr:col>
      <xdr:colOff>599440</xdr:colOff>
      <xdr:row>49</xdr:row>
      <xdr:rowOff>18466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9F513E4-5257-AB58-5DDA-9F7AEF863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13970</xdr:colOff>
      <xdr:row>48</xdr:row>
      <xdr:rowOff>160337</xdr:rowOff>
    </xdr:from>
    <xdr:to>
      <xdr:col>15</xdr:col>
      <xdr:colOff>617220</xdr:colOff>
      <xdr:row>58</xdr:row>
      <xdr:rowOff>130810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C275284-4D03-EDA7-1D36-575F9A72E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619125</xdr:colOff>
      <xdr:row>48</xdr:row>
      <xdr:rowOff>170815</xdr:rowOff>
    </xdr:from>
    <xdr:to>
      <xdr:col>20</xdr:col>
      <xdr:colOff>555626</xdr:colOff>
      <xdr:row>58</xdr:row>
      <xdr:rowOff>172085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D63B38C-76EA-FC75-E818-B9F338231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3809</xdr:colOff>
      <xdr:row>58</xdr:row>
      <xdr:rowOff>114934</xdr:rowOff>
    </xdr:from>
    <xdr:to>
      <xdr:col>20</xdr:col>
      <xdr:colOff>444500</xdr:colOff>
      <xdr:row>73</xdr:row>
      <xdr:rowOff>149224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2340A30-EA36-7FB7-F364-F7A9EA198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umbent%20survey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5A0AD-6311-4257-B6FA-109725B4CBF9}">
  <dimension ref="A1:N78"/>
  <sheetViews>
    <sheetView tabSelected="1" view="pageBreakPreview" zoomScale="60" zoomScaleNormal="130" workbookViewId="0">
      <selection activeCell="H2" sqref="H2"/>
    </sheetView>
  </sheetViews>
  <sheetFormatPr defaultColWidth="9.109375" defaultRowHeight="14.4" x14ac:dyDescent="0.3"/>
  <cols>
    <col min="1" max="1" width="5.44140625" style="4" customWidth="1"/>
    <col min="2" max="2" width="10.77734375" style="4" customWidth="1"/>
    <col min="3" max="3" width="8.109375" style="4" customWidth="1"/>
    <col min="4" max="4" width="9.21875" style="4" customWidth="1"/>
    <col min="5" max="5" width="8.77734375" style="4" customWidth="1"/>
    <col min="6" max="7" width="9.109375" style="4"/>
    <col min="8" max="8" width="8.88671875" style="4" customWidth="1"/>
    <col min="9" max="16384" width="9.109375" style="4"/>
  </cols>
  <sheetData>
    <row r="1" spans="1:10" ht="21" x14ac:dyDescent="0.3">
      <c r="A1" s="13" t="s">
        <v>107</v>
      </c>
      <c r="B1" s="13"/>
      <c r="C1" s="13"/>
      <c r="D1" s="13"/>
      <c r="E1" s="13"/>
      <c r="F1" s="13"/>
      <c r="G1" s="13"/>
      <c r="H1" s="13"/>
      <c r="I1" s="13"/>
    </row>
    <row r="2" spans="1:10" x14ac:dyDescent="0.3">
      <c r="D2" s="14" t="s">
        <v>108</v>
      </c>
      <c r="E2" s="14"/>
      <c r="F2" s="14"/>
      <c r="G2" s="14"/>
    </row>
    <row r="4" spans="1:10" x14ac:dyDescent="0.3">
      <c r="A4" s="6" t="s">
        <v>93</v>
      </c>
      <c r="B4" s="8" t="s">
        <v>84</v>
      </c>
    </row>
    <row r="5" spans="1:10" x14ac:dyDescent="0.3">
      <c r="C5" s="4" t="s">
        <v>6</v>
      </c>
      <c r="D5" s="4" t="s">
        <v>1</v>
      </c>
      <c r="E5" s="4" t="s">
        <v>7</v>
      </c>
      <c r="F5" s="4" t="s">
        <v>2</v>
      </c>
      <c r="G5" s="4" t="s">
        <v>3</v>
      </c>
      <c r="H5" s="4" t="s">
        <v>8</v>
      </c>
      <c r="I5" s="4" t="s">
        <v>4</v>
      </c>
      <c r="J5" s="4" t="s">
        <v>5</v>
      </c>
    </row>
    <row r="6" spans="1:10" x14ac:dyDescent="0.3">
      <c r="B6" s="4" t="s">
        <v>0</v>
      </c>
      <c r="C6" s="4">
        <v>1</v>
      </c>
      <c r="D6" s="4">
        <v>8</v>
      </c>
      <c r="E6" s="4">
        <v>0</v>
      </c>
      <c r="F6" s="4">
        <v>31</v>
      </c>
      <c r="G6" s="4">
        <v>2</v>
      </c>
      <c r="H6" s="4">
        <v>0</v>
      </c>
      <c r="I6" s="4">
        <v>8</v>
      </c>
      <c r="J6" s="4">
        <v>8</v>
      </c>
    </row>
    <row r="8" spans="1:10" x14ac:dyDescent="0.3">
      <c r="A8" s="6" t="s">
        <v>94</v>
      </c>
      <c r="B8" s="8" t="s">
        <v>85</v>
      </c>
    </row>
    <row r="9" spans="1:10" x14ac:dyDescent="0.3">
      <c r="C9" s="4" t="s">
        <v>10</v>
      </c>
      <c r="D9" s="4" t="s">
        <v>11</v>
      </c>
      <c r="F9" s="6" t="s">
        <v>77</v>
      </c>
    </row>
    <row r="10" spans="1:10" x14ac:dyDescent="0.3">
      <c r="B10" s="4" t="s">
        <v>9</v>
      </c>
      <c r="C10" s="4">
        <v>16</v>
      </c>
      <c r="D10" s="4">
        <v>42</v>
      </c>
      <c r="F10" s="6">
        <f>SUM(C10:E10)</f>
        <v>58</v>
      </c>
    </row>
    <row r="11" spans="1:10" x14ac:dyDescent="0.3">
      <c r="F11" s="6"/>
    </row>
    <row r="12" spans="1:10" x14ac:dyDescent="0.3">
      <c r="A12" s="6" t="s">
        <v>95</v>
      </c>
      <c r="B12" s="8" t="s">
        <v>86</v>
      </c>
    </row>
    <row r="13" spans="1:10" x14ac:dyDescent="0.3">
      <c r="C13" s="4" t="s">
        <v>52</v>
      </c>
      <c r="D13" s="4" t="s">
        <v>12</v>
      </c>
      <c r="E13" s="4" t="s">
        <v>13</v>
      </c>
      <c r="F13" s="4" t="s">
        <v>14</v>
      </c>
    </row>
    <row r="14" spans="1:10" x14ac:dyDescent="0.3">
      <c r="B14" s="4" t="s">
        <v>78</v>
      </c>
      <c r="C14" s="4">
        <v>3</v>
      </c>
      <c r="D14" s="4">
        <v>7</v>
      </c>
      <c r="E14" s="4">
        <v>29</v>
      </c>
      <c r="F14" s="4">
        <v>19</v>
      </c>
    </row>
    <row r="16" spans="1:10" x14ac:dyDescent="0.3">
      <c r="A16" s="6" t="s">
        <v>96</v>
      </c>
      <c r="B16" s="8" t="s">
        <v>87</v>
      </c>
    </row>
    <row r="17" spans="1:11" ht="35.700000000000003" customHeight="1" x14ac:dyDescent="0.3">
      <c r="C17" s="2" t="s">
        <v>15</v>
      </c>
      <c r="D17" s="2" t="s">
        <v>16</v>
      </c>
      <c r="E17" s="2" t="s">
        <v>17</v>
      </c>
      <c r="F17" s="2" t="s">
        <v>18</v>
      </c>
      <c r="G17" s="4" t="s">
        <v>19</v>
      </c>
      <c r="H17" s="2" t="s">
        <v>20</v>
      </c>
      <c r="I17" s="4" t="s">
        <v>21</v>
      </c>
      <c r="J17" s="2" t="s">
        <v>53</v>
      </c>
      <c r="K17" s="4" t="s">
        <v>22</v>
      </c>
    </row>
    <row r="18" spans="1:11" x14ac:dyDescent="0.3">
      <c r="B18" s="4" t="s">
        <v>79</v>
      </c>
      <c r="C18" s="4">
        <v>18</v>
      </c>
      <c r="D18" s="4">
        <v>2</v>
      </c>
      <c r="E18" s="4">
        <v>28</v>
      </c>
      <c r="F18" s="4">
        <v>24</v>
      </c>
      <c r="G18" s="4">
        <v>4</v>
      </c>
      <c r="H18" s="4">
        <v>2</v>
      </c>
      <c r="I18" s="4">
        <v>9</v>
      </c>
      <c r="J18" s="4">
        <v>1</v>
      </c>
      <c r="K18" s="4">
        <v>16</v>
      </c>
    </row>
    <row r="20" spans="1:11" x14ac:dyDescent="0.3">
      <c r="A20" s="6" t="s">
        <v>97</v>
      </c>
      <c r="B20" s="8" t="s">
        <v>88</v>
      </c>
    </row>
    <row r="21" spans="1:11" x14ac:dyDescent="0.3">
      <c r="C21" s="4" t="s">
        <v>23</v>
      </c>
      <c r="D21" s="4" t="s">
        <v>24</v>
      </c>
    </row>
    <row r="22" spans="1:11" x14ac:dyDescent="0.3">
      <c r="B22" s="4" t="s">
        <v>80</v>
      </c>
      <c r="C22" s="4">
        <v>47</v>
      </c>
      <c r="D22" s="4">
        <v>6</v>
      </c>
    </row>
    <row r="24" spans="1:11" x14ac:dyDescent="0.3">
      <c r="A24" s="6" t="s">
        <v>98</v>
      </c>
      <c r="B24" s="8" t="s">
        <v>89</v>
      </c>
    </row>
    <row r="25" spans="1:11" x14ac:dyDescent="0.3">
      <c r="C25" s="4" t="s">
        <v>26</v>
      </c>
      <c r="D25" s="4" t="s">
        <v>27</v>
      </c>
      <c r="E25" s="4" t="s">
        <v>28</v>
      </c>
      <c r="F25" s="4" t="s">
        <v>29</v>
      </c>
      <c r="G25" s="4" t="s">
        <v>30</v>
      </c>
      <c r="H25" s="4" t="s">
        <v>31</v>
      </c>
      <c r="I25" s="4" t="s">
        <v>32</v>
      </c>
      <c r="J25" s="4" t="s">
        <v>54</v>
      </c>
      <c r="K25" s="4" t="s">
        <v>55</v>
      </c>
    </row>
    <row r="26" spans="1:11" x14ac:dyDescent="0.3">
      <c r="B26" s="4" t="s">
        <v>25</v>
      </c>
      <c r="C26" s="4">
        <v>22</v>
      </c>
      <c r="D26" s="4">
        <v>4</v>
      </c>
      <c r="E26" s="4">
        <v>6</v>
      </c>
      <c r="F26" s="4">
        <v>25</v>
      </c>
      <c r="G26" s="4">
        <v>1</v>
      </c>
      <c r="H26" s="4">
        <v>9</v>
      </c>
      <c r="I26" s="4">
        <v>11</v>
      </c>
      <c r="J26" s="4">
        <v>7</v>
      </c>
      <c r="K26" s="4">
        <v>1</v>
      </c>
    </row>
    <row r="28" spans="1:11" x14ac:dyDescent="0.3">
      <c r="B28" s="4" t="s">
        <v>81</v>
      </c>
    </row>
    <row r="29" spans="1:11" x14ac:dyDescent="0.3">
      <c r="B29" s="5" t="s">
        <v>68</v>
      </c>
      <c r="C29" s="4">
        <v>1</v>
      </c>
      <c r="D29" s="9"/>
      <c r="E29" s="5" t="s">
        <v>70</v>
      </c>
      <c r="G29" s="4">
        <v>1</v>
      </c>
      <c r="H29" s="9"/>
      <c r="I29" s="11" t="s">
        <v>71</v>
      </c>
      <c r="J29" s="11"/>
      <c r="K29" s="4">
        <v>1</v>
      </c>
    </row>
    <row r="30" spans="1:11" x14ac:dyDescent="0.3">
      <c r="B30" s="1" t="s">
        <v>33</v>
      </c>
      <c r="C30" s="4">
        <v>1</v>
      </c>
      <c r="D30" s="9"/>
      <c r="E30" s="12" t="s">
        <v>105</v>
      </c>
      <c r="F30" s="12"/>
      <c r="G30" s="4">
        <v>1</v>
      </c>
      <c r="H30" s="9"/>
      <c r="I30" s="11" t="s">
        <v>66</v>
      </c>
      <c r="J30" s="11"/>
      <c r="K30" s="4">
        <v>1</v>
      </c>
    </row>
    <row r="31" spans="1:11" ht="28.8" x14ac:dyDescent="0.3">
      <c r="B31" s="5" t="s">
        <v>75</v>
      </c>
      <c r="C31" s="4">
        <v>1</v>
      </c>
      <c r="D31" s="9"/>
      <c r="E31" s="7" t="s">
        <v>72</v>
      </c>
      <c r="G31" s="4">
        <v>1</v>
      </c>
      <c r="H31" s="9"/>
      <c r="I31" s="1" t="s">
        <v>34</v>
      </c>
      <c r="K31" s="4">
        <v>1</v>
      </c>
    </row>
    <row r="32" spans="1:11" ht="14.25" customHeight="1" x14ac:dyDescent="0.3">
      <c r="B32" s="5" t="s">
        <v>36</v>
      </c>
      <c r="C32" s="4">
        <v>4</v>
      </c>
      <c r="D32" s="9"/>
      <c r="E32" s="3" t="s">
        <v>58</v>
      </c>
      <c r="G32" s="4">
        <v>1</v>
      </c>
      <c r="H32" s="9"/>
      <c r="I32" s="11" t="s">
        <v>73</v>
      </c>
      <c r="J32" s="11"/>
      <c r="K32" s="4">
        <v>1</v>
      </c>
    </row>
    <row r="33" spans="1:14" x14ac:dyDescent="0.3">
      <c r="B33" s="5" t="s">
        <v>102</v>
      </c>
      <c r="C33" s="4">
        <v>2</v>
      </c>
      <c r="D33" s="9"/>
      <c r="E33" s="1" t="s">
        <v>67</v>
      </c>
      <c r="G33" s="4">
        <v>1</v>
      </c>
      <c r="H33" s="9"/>
      <c r="I33" s="5" t="s">
        <v>69</v>
      </c>
      <c r="J33" s="2"/>
      <c r="K33" s="4">
        <v>1</v>
      </c>
    </row>
    <row r="34" spans="1:14" ht="19.2" customHeight="1" x14ac:dyDescent="0.3">
      <c r="B34" s="5" t="s">
        <v>103</v>
      </c>
      <c r="C34" s="4">
        <v>2</v>
      </c>
      <c r="D34" s="9"/>
      <c r="E34" s="11" t="s">
        <v>56</v>
      </c>
      <c r="F34" s="11"/>
      <c r="G34" s="4">
        <v>1</v>
      </c>
      <c r="H34" s="9"/>
    </row>
    <row r="35" spans="1:14" ht="30" customHeight="1" x14ac:dyDescent="0.3">
      <c r="B35" s="5" t="s">
        <v>35</v>
      </c>
      <c r="C35" s="4">
        <v>9</v>
      </c>
      <c r="D35" s="9"/>
      <c r="E35" s="11" t="s">
        <v>57</v>
      </c>
      <c r="F35" s="11"/>
      <c r="G35" s="4">
        <v>1</v>
      </c>
      <c r="H35" s="9"/>
      <c r="I35" s="11" t="s">
        <v>74</v>
      </c>
      <c r="J35" s="11"/>
      <c r="K35" s="4">
        <v>1</v>
      </c>
    </row>
    <row r="38" spans="1:14" ht="14.7" customHeight="1" x14ac:dyDescent="0.3"/>
    <row r="39" spans="1:14" x14ac:dyDescent="0.3">
      <c r="A39" s="6" t="s">
        <v>99</v>
      </c>
      <c r="B39" s="8" t="s">
        <v>90</v>
      </c>
      <c r="L39" s="2"/>
    </row>
    <row r="40" spans="1:14" x14ac:dyDescent="0.3">
      <c r="A40" s="2"/>
      <c r="B40" s="2"/>
      <c r="C40" s="2" t="s">
        <v>38</v>
      </c>
      <c r="D40" s="2" t="s">
        <v>39</v>
      </c>
      <c r="E40" s="2" t="s">
        <v>40</v>
      </c>
      <c r="F40" s="2" t="s">
        <v>41</v>
      </c>
      <c r="G40" s="2" t="s">
        <v>26</v>
      </c>
      <c r="H40" s="2"/>
      <c r="I40" s="2"/>
      <c r="J40" s="2"/>
      <c r="K40" s="2"/>
      <c r="M40" s="5"/>
    </row>
    <row r="41" spans="1:14" x14ac:dyDescent="0.3">
      <c r="B41" s="4" t="s">
        <v>37</v>
      </c>
      <c r="C41" s="4">
        <v>39</v>
      </c>
      <c r="D41" s="4">
        <v>13</v>
      </c>
      <c r="E41" s="4">
        <v>19</v>
      </c>
      <c r="F41" s="4">
        <v>17</v>
      </c>
      <c r="G41" s="4">
        <v>17</v>
      </c>
    </row>
    <row r="42" spans="1:14" ht="16.2" customHeight="1" x14ac:dyDescent="0.3">
      <c r="L42" s="3"/>
    </row>
    <row r="43" spans="1:14" ht="19.2" customHeight="1" x14ac:dyDescent="0.3">
      <c r="B43" s="3" t="s">
        <v>42</v>
      </c>
      <c r="C43" s="10" t="s">
        <v>106</v>
      </c>
      <c r="D43" s="11" t="s">
        <v>43</v>
      </c>
      <c r="E43" s="11"/>
      <c r="F43" s="11"/>
      <c r="G43" s="11"/>
      <c r="H43" s="11"/>
      <c r="I43" s="11"/>
      <c r="J43" s="11"/>
      <c r="K43" s="3"/>
    </row>
    <row r="44" spans="1:14" ht="19.2" customHeight="1" x14ac:dyDescent="0.3">
      <c r="C44" s="10" t="s">
        <v>106</v>
      </c>
      <c r="D44" s="11" t="s">
        <v>44</v>
      </c>
      <c r="E44" s="11"/>
    </row>
    <row r="45" spans="1:14" ht="28.2" customHeight="1" x14ac:dyDescent="0.3">
      <c r="C45" s="10" t="s">
        <v>106</v>
      </c>
      <c r="D45" s="12" t="s">
        <v>45</v>
      </c>
      <c r="E45" s="12"/>
      <c r="F45" s="12"/>
      <c r="L45" s="5"/>
      <c r="M45" s="3"/>
      <c r="N45" s="3"/>
    </row>
    <row r="46" spans="1:14" ht="19.2" customHeight="1" x14ac:dyDescent="0.3">
      <c r="C46" s="10" t="s">
        <v>106</v>
      </c>
      <c r="D46" s="11" t="s">
        <v>104</v>
      </c>
      <c r="E46" s="11"/>
      <c r="F46" s="11"/>
      <c r="G46" s="11"/>
      <c r="H46" s="11"/>
      <c r="I46" s="11"/>
      <c r="J46" s="11"/>
      <c r="K46" s="5"/>
      <c r="M46" s="5"/>
    </row>
    <row r="47" spans="1:14" ht="19.2" customHeight="1" x14ac:dyDescent="0.3">
      <c r="C47" s="10" t="s">
        <v>106</v>
      </c>
      <c r="D47" s="4" t="s">
        <v>46</v>
      </c>
    </row>
    <row r="48" spans="1:14" ht="19.2" customHeight="1" x14ac:dyDescent="0.3">
      <c r="C48" s="10" t="s">
        <v>106</v>
      </c>
      <c r="D48" s="12" t="s">
        <v>59</v>
      </c>
      <c r="E48" s="12"/>
      <c r="F48" s="12"/>
      <c r="G48" s="12"/>
      <c r="H48" s="12"/>
    </row>
    <row r="49" spans="1:12" ht="19.2" customHeight="1" x14ac:dyDescent="0.3">
      <c r="C49" s="10" t="s">
        <v>106</v>
      </c>
      <c r="D49" s="12" t="s">
        <v>60</v>
      </c>
      <c r="E49" s="12"/>
      <c r="F49" s="12"/>
      <c r="G49" s="12"/>
      <c r="H49" s="12"/>
      <c r="L49" s="5"/>
    </row>
    <row r="50" spans="1:12" ht="19.2" customHeight="1" x14ac:dyDescent="0.3">
      <c r="C50" s="10" t="s">
        <v>106</v>
      </c>
      <c r="D50" s="5" t="s">
        <v>64</v>
      </c>
      <c r="E50" s="5"/>
      <c r="F50" s="5"/>
      <c r="G50" s="5"/>
      <c r="H50" s="5"/>
      <c r="I50" s="5"/>
      <c r="J50" s="5"/>
      <c r="K50" s="5"/>
    </row>
    <row r="51" spans="1:12" ht="19.2" customHeight="1" x14ac:dyDescent="0.3">
      <c r="C51" s="10" t="s">
        <v>106</v>
      </c>
      <c r="D51" s="12" t="s">
        <v>61</v>
      </c>
      <c r="E51" s="12"/>
      <c r="F51" s="12"/>
      <c r="G51" s="12"/>
      <c r="H51" s="12"/>
      <c r="I51" s="12"/>
      <c r="J51" s="12"/>
      <c r="K51" s="12"/>
      <c r="L51" s="5"/>
    </row>
    <row r="52" spans="1:12" ht="19.2" customHeight="1" x14ac:dyDescent="0.3">
      <c r="C52" s="10" t="s">
        <v>106</v>
      </c>
      <c r="D52" s="5" t="s">
        <v>62</v>
      </c>
      <c r="E52" s="5"/>
      <c r="F52" s="5"/>
      <c r="G52" s="5"/>
      <c r="H52" s="5"/>
      <c r="I52" s="5"/>
      <c r="J52" s="5"/>
      <c r="K52" s="5"/>
      <c r="L52" s="5"/>
    </row>
    <row r="53" spans="1:12" ht="19.2" customHeight="1" x14ac:dyDescent="0.3">
      <c r="C53" s="10" t="s">
        <v>106</v>
      </c>
      <c r="D53" s="5" t="s">
        <v>63</v>
      </c>
      <c r="E53" s="5"/>
      <c r="F53" s="5"/>
      <c r="G53" s="5"/>
      <c r="H53" s="5"/>
      <c r="I53" s="5"/>
      <c r="J53" s="5"/>
      <c r="K53" s="5"/>
    </row>
    <row r="54" spans="1:12" ht="19.2" customHeight="1" x14ac:dyDescent="0.3">
      <c r="C54" s="10" t="s">
        <v>106</v>
      </c>
      <c r="D54" s="12" t="s">
        <v>65</v>
      </c>
      <c r="E54" s="12"/>
      <c r="F54" s="12"/>
      <c r="G54" s="12"/>
      <c r="H54" s="12"/>
      <c r="I54" s="12"/>
    </row>
    <row r="55" spans="1:12" ht="21" x14ac:dyDescent="0.3">
      <c r="C55" s="10" t="s">
        <v>106</v>
      </c>
      <c r="D55" s="5" t="s">
        <v>76</v>
      </c>
    </row>
    <row r="57" spans="1:12" x14ac:dyDescent="0.3">
      <c r="A57" s="6" t="s">
        <v>100</v>
      </c>
      <c r="B57" s="8" t="s">
        <v>91</v>
      </c>
    </row>
    <row r="58" spans="1:12" x14ac:dyDescent="0.3">
      <c r="C58" s="4" t="s">
        <v>47</v>
      </c>
      <c r="D58" s="4" t="s">
        <v>48</v>
      </c>
    </row>
    <row r="59" spans="1:12" x14ac:dyDescent="0.3">
      <c r="B59" s="4" t="s">
        <v>82</v>
      </c>
      <c r="C59" s="4">
        <v>13</v>
      </c>
      <c r="D59" s="4">
        <v>57</v>
      </c>
    </row>
    <row r="61" spans="1:12" x14ac:dyDescent="0.3">
      <c r="A61" s="6" t="s">
        <v>101</v>
      </c>
      <c r="B61" s="8" t="s">
        <v>92</v>
      </c>
    </row>
    <row r="62" spans="1:12" x14ac:dyDescent="0.3">
      <c r="C62" s="4" t="s">
        <v>49</v>
      </c>
      <c r="D62" s="4" t="s">
        <v>50</v>
      </c>
      <c r="E62" s="4" t="s">
        <v>51</v>
      </c>
    </row>
    <row r="63" spans="1:12" x14ac:dyDescent="0.3">
      <c r="B63" s="4" t="s">
        <v>83</v>
      </c>
      <c r="C63" s="4">
        <v>48</v>
      </c>
      <c r="D63" s="4">
        <v>6</v>
      </c>
      <c r="E63" s="4">
        <v>4</v>
      </c>
    </row>
    <row r="78" spans="14:14" x14ac:dyDescent="0.3">
      <c r="N78" s="5"/>
    </row>
  </sheetData>
  <mergeCells count="17">
    <mergeCell ref="E30:F30"/>
    <mergeCell ref="E34:F34"/>
    <mergeCell ref="A1:I1"/>
    <mergeCell ref="D2:G2"/>
    <mergeCell ref="E35:F35"/>
    <mergeCell ref="I35:J35"/>
    <mergeCell ref="I30:J30"/>
    <mergeCell ref="I32:J32"/>
    <mergeCell ref="I29:J29"/>
    <mergeCell ref="D44:E44"/>
    <mergeCell ref="D45:F45"/>
    <mergeCell ref="D43:J43"/>
    <mergeCell ref="D46:J46"/>
    <mergeCell ref="D54:I54"/>
    <mergeCell ref="D48:H48"/>
    <mergeCell ref="D49:H49"/>
    <mergeCell ref="D51:K51"/>
  </mergeCells>
  <pageMargins left="0.25" right="0.25" top="0.75" bottom="0.75" header="0.3" footer="0.3"/>
  <pageSetup paperSize="9" fitToHeight="0" orientation="portrait" horizontalDpi="4294967293" r:id="rId1"/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Ditton</dc:creator>
  <cp:lastModifiedBy>James Ditton</cp:lastModifiedBy>
  <cp:lastPrinted>2026-05-18T05:13:32Z</cp:lastPrinted>
  <dcterms:created xsi:type="dcterms:W3CDTF">2026-05-03T01:14:11Z</dcterms:created>
  <dcterms:modified xsi:type="dcterms:W3CDTF">2026-05-18T05:13:55Z</dcterms:modified>
</cp:coreProperties>
</file>